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Deckblatt" sheetId="1" r:id="rId1"/>
    <sheet name="Heizenergiegebrauch" sheetId="2" r:id="rId2"/>
    <sheet name="Stromgebrauch" sheetId="3" r:id="rId3"/>
    <sheet name="Wassergebrauch" sheetId="4" r:id="rId4"/>
    <sheet name="Rückseite" sheetId="5" r:id="rId5"/>
  </sheets>
  <definedNames/>
  <calcPr fullCalcOnLoad="1"/>
</workbook>
</file>

<file path=xl/sharedStrings.xml><?xml version="1.0" encoding="utf-8"?>
<sst xmlns="http://schemas.openxmlformats.org/spreadsheetml/2006/main" count="303" uniqueCount="214">
  <si>
    <t>Gas-Gesamtverbrauch</t>
  </si>
  <si>
    <t>Fernwärmeverbrauch</t>
  </si>
  <si>
    <t>* 10 kWh pro Liter</t>
  </si>
  <si>
    <t>* 800 kWh pro Person</t>
  </si>
  <si>
    <t>Energieverbrauch                 für Raumwärme:</t>
  </si>
  <si>
    <t>=</t>
  </si>
  <si>
    <t>Wohnfläche</t>
  </si>
  <si>
    <t>-</t>
  </si>
  <si>
    <t>:</t>
  </si>
  <si>
    <t>Heizenergiekennzahl</t>
  </si>
  <si>
    <t>kWh / Jahr</t>
  </si>
  <si>
    <t>m²</t>
  </si>
  <si>
    <t>kWh / m²</t>
  </si>
  <si>
    <t>Faktor B</t>
  </si>
  <si>
    <t>Ein- und Zweifamilienhäuser</t>
  </si>
  <si>
    <t>Heizenergie-kennzahl</t>
  </si>
  <si>
    <t>Bewertung</t>
  </si>
  <si>
    <t>Mehrfamilien- und Reihenhäuser</t>
  </si>
  <si>
    <t>unter 80</t>
  </si>
  <si>
    <t>80 - 120</t>
  </si>
  <si>
    <t>120 - 160</t>
  </si>
  <si>
    <t>160 - 200</t>
  </si>
  <si>
    <t>über 200</t>
  </si>
  <si>
    <t>sehr niedrig</t>
  </si>
  <si>
    <t>niedrig</t>
  </si>
  <si>
    <t>verbesserungs-würdig</t>
  </si>
  <si>
    <t>hoch</t>
  </si>
  <si>
    <t>zu hoch</t>
  </si>
  <si>
    <t>unter 60</t>
  </si>
  <si>
    <t>60 - 90</t>
  </si>
  <si>
    <t>90 -120</t>
  </si>
  <si>
    <t>120 -150</t>
  </si>
  <si>
    <t>über 150</t>
  </si>
  <si>
    <t>Jahr</t>
  </si>
  <si>
    <t>Gesamtverbrauch</t>
  </si>
  <si>
    <t>Energieverbrauch für Raumwärme</t>
  </si>
  <si>
    <t>Bei Neubauten kann die Energiekennzahl auf den "Niedrigenergiehaus-Standard",</t>
  </si>
  <si>
    <t>d.h. 30 - 70 kWh / m² und Jahr gesenkt werden.</t>
  </si>
  <si>
    <t xml:space="preserve">Bei Altbauten sind durch Warmedämmung und Heizungsmodernisierung in der Regel </t>
  </si>
  <si>
    <t>Heizenergiekennzahlen von 80 - 120 kWh / m² und Jahr zu erreichen.</t>
  </si>
  <si>
    <t>Vergleichen Sie Ihre persönliche Heizenergiezahl mit den Werten</t>
  </si>
  <si>
    <t>der nachstehenden Tabelle</t>
  </si>
  <si>
    <t>Tragen Sie jetzt die Wohnfläche Ihrer</t>
  </si>
  <si>
    <t>Wohnung bzw. Ihres Hauses ein:</t>
  </si>
  <si>
    <t>erforderlichen Energieaufwand:</t>
  </si>
  <si>
    <t>Die Differenz ergibt den für Raumwärme</t>
  </si>
  <si>
    <t>Teilen Sie den Energieverbrauch für</t>
  </si>
  <si>
    <t>Raumwärme durch die Wohnfläche.</t>
  </si>
  <si>
    <t>Sie erhalten dann Ihren spezifischen</t>
  </si>
  <si>
    <t>Jahresverbrauch für Raumwärme:</t>
  </si>
  <si>
    <t>Falls in Ihrem Haushalt die Warmwasserbereitung ebenfalls</t>
  </si>
  <si>
    <t>über Gas, Öl oder Fernwärme erfolgt,</t>
  </si>
  <si>
    <r>
      <t xml:space="preserve">tragen Sie hier die </t>
    </r>
    <r>
      <rPr>
        <b/>
        <sz val="10"/>
        <rFont val="Arial"/>
        <family val="2"/>
      </rPr>
      <t>Anzahl der Bewohner</t>
    </r>
    <r>
      <rPr>
        <sz val="10"/>
        <rFont val="Arial"/>
        <family val="0"/>
      </rPr>
      <t xml:space="preserve"> ein:</t>
    </r>
  </si>
  <si>
    <r>
      <t xml:space="preserve">Haben Sie eine </t>
    </r>
    <r>
      <rPr>
        <b/>
        <sz val="10"/>
        <rFont val="Arial"/>
        <family val="2"/>
      </rPr>
      <t>Ölheizung</t>
    </r>
    <r>
      <rPr>
        <sz val="10"/>
        <rFont val="Arial"/>
        <family val="0"/>
      </rPr>
      <t>?</t>
    </r>
  </si>
  <si>
    <t xml:space="preserve">Dann tragen Sie hier Ihren jährlichen Ölverbrauch ein: </t>
  </si>
  <si>
    <r>
      <t xml:space="preserve">Wenn Ihr Haus an </t>
    </r>
    <r>
      <rPr>
        <b/>
        <sz val="10"/>
        <rFont val="Arial"/>
        <family val="2"/>
      </rPr>
      <t>Fernwärme</t>
    </r>
    <r>
      <rPr>
        <sz val="10"/>
        <rFont val="Arial"/>
        <family val="0"/>
      </rPr>
      <t xml:space="preserve"> angeschlossen ist,</t>
    </r>
  </si>
  <si>
    <t>tragen Sie bitte hier Ihren jährlichen Verbrauch ein:</t>
  </si>
  <si>
    <r>
      <t xml:space="preserve">Wenn Sie eine </t>
    </r>
    <r>
      <rPr>
        <b/>
        <sz val="10"/>
        <rFont val="Arial"/>
        <family val="2"/>
      </rPr>
      <t>Gasheizung</t>
    </r>
    <r>
      <rPr>
        <sz val="10"/>
        <rFont val="Arial"/>
        <family val="0"/>
      </rPr>
      <t xml:space="preserve"> besitzen,</t>
    </r>
  </si>
  <si>
    <t>lesen Sie bitte den jährlichen Gasverbrauch</t>
  </si>
  <si>
    <t>aus Ihrer Verbrauchsabrechnung ab und tragen ihn hier ein:</t>
  </si>
  <si>
    <r>
      <t xml:space="preserve">Bewerten Sie Ihren privaten </t>
    </r>
    <r>
      <rPr>
        <b/>
        <sz val="12"/>
        <rFont val="Arial"/>
        <family val="2"/>
      </rPr>
      <t>Heizenergieverbrauch</t>
    </r>
  </si>
  <si>
    <r>
      <t xml:space="preserve">Bewerten Sie Ihren privaten </t>
    </r>
    <r>
      <rPr>
        <b/>
        <sz val="12"/>
        <rFont val="Arial"/>
        <family val="2"/>
      </rPr>
      <t>Stromverbrauch</t>
    </r>
  </si>
  <si>
    <t>jährlichen Stromverbrauch ab und tragen ich hier ein:</t>
  </si>
  <si>
    <t>Vergleichen Sie jetzt Ihren Stromverbrauch mit den nachfolgenden Tabellen.</t>
  </si>
  <si>
    <t>Welche der beiden Tabellen für Sie maßgebend ist, hängt davon ab, ob Sie Ihr Warmwasser elektrisch aufbereiten oder nicht.</t>
  </si>
  <si>
    <t>Stromverbrauch</t>
  </si>
  <si>
    <t>Pesonen</t>
  </si>
  <si>
    <t>pro Haushalt</t>
  </si>
  <si>
    <t>in kWh / Jahr</t>
  </si>
  <si>
    <t>unter 700</t>
  </si>
  <si>
    <t>unter 2.200</t>
  </si>
  <si>
    <t>2.200 - 2.700</t>
  </si>
  <si>
    <t>700 - 1.000</t>
  </si>
  <si>
    <t>1.000 - 1.300</t>
  </si>
  <si>
    <t>1.300 - 1.600</t>
  </si>
  <si>
    <t>über 1.600</t>
  </si>
  <si>
    <t>unter 1.400</t>
  </si>
  <si>
    <t>1.400 - 1.900</t>
  </si>
  <si>
    <t>1.900 - 2.400</t>
  </si>
  <si>
    <t>2.400 - 2.900</t>
  </si>
  <si>
    <t>über 2.900</t>
  </si>
  <si>
    <r>
      <t xml:space="preserve">Stromverbrauch </t>
    </r>
    <r>
      <rPr>
        <b/>
        <sz val="10"/>
        <rFont val="Arial"/>
        <family val="2"/>
      </rPr>
      <t>ohne</t>
    </r>
    <r>
      <rPr>
        <sz val="10"/>
        <rFont val="Arial"/>
        <family val="0"/>
      </rPr>
      <t xml:space="preserve"> elektrische Warmwasserbereitung</t>
    </r>
  </si>
  <si>
    <r>
      <t xml:space="preserve">Stromverbrauch </t>
    </r>
    <r>
      <rPr>
        <b/>
        <sz val="10"/>
        <rFont val="Arial"/>
        <family val="2"/>
      </rPr>
      <t>mit</t>
    </r>
    <r>
      <rPr>
        <sz val="10"/>
        <rFont val="Arial"/>
        <family val="0"/>
      </rPr>
      <t xml:space="preserve"> elektrischer Warmwasserbereitung</t>
    </r>
  </si>
  <si>
    <t>2.700 - 3.200</t>
  </si>
  <si>
    <t>3.200 - 3.700</t>
  </si>
  <si>
    <t>über 3.700</t>
  </si>
  <si>
    <t>unter 2.700</t>
  </si>
  <si>
    <t>2.700 - 3.300</t>
  </si>
  <si>
    <t>3.300 - 3.900</t>
  </si>
  <si>
    <t>3.900 - 4.500</t>
  </si>
  <si>
    <t>über 4.500</t>
  </si>
  <si>
    <t>unter 3.200</t>
  </si>
  <si>
    <t>3.200 - 3.800</t>
  </si>
  <si>
    <t>3.800 - 4.400</t>
  </si>
  <si>
    <t>4.400 - 5.000</t>
  </si>
  <si>
    <t>über 5.000</t>
  </si>
  <si>
    <t>mittel</t>
  </si>
  <si>
    <t>viel zu hoch</t>
  </si>
  <si>
    <t>1.400 - 1.700</t>
  </si>
  <si>
    <t>1.700 - 2.000</t>
  </si>
  <si>
    <t>2.000 - 2.300</t>
  </si>
  <si>
    <t>über 2.300</t>
  </si>
  <si>
    <t>unter 2.500</t>
  </si>
  <si>
    <t>2.500 - 3.000</t>
  </si>
  <si>
    <t>3.000 -3.500</t>
  </si>
  <si>
    <t>3.500 - 4.000</t>
  </si>
  <si>
    <t>über 4.000</t>
  </si>
  <si>
    <t>unter 3.700</t>
  </si>
  <si>
    <t>3.700 - 4.200</t>
  </si>
  <si>
    <t>4.200 - 4.700</t>
  </si>
  <si>
    <t>4.700 - 5.200</t>
  </si>
  <si>
    <t>über 5.200</t>
  </si>
  <si>
    <t>unter 4.600</t>
  </si>
  <si>
    <t>4.600 - 5.200</t>
  </si>
  <si>
    <t>5.200 - 5.800</t>
  </si>
  <si>
    <t>5.800 - 6.400</t>
  </si>
  <si>
    <t>über 6.400</t>
  </si>
  <si>
    <t>unter 5.500</t>
  </si>
  <si>
    <t>5.500 - 6.100</t>
  </si>
  <si>
    <t>6.100 - 6.700</t>
  </si>
  <si>
    <t>6700 - 7.300</t>
  </si>
  <si>
    <t>über 7.300</t>
  </si>
  <si>
    <t>Stromverbrauch =</t>
  </si>
  <si>
    <t>Allein durch bewußtes Verbraucherverhalten und durch Auswahl der stromsparendsten Geräte beim Neukauf können Sie</t>
  </si>
  <si>
    <t>bis zu 50 % des Stromverbrauchs und der Stromkosten einsparen.</t>
  </si>
  <si>
    <t>In nebenstehender Tabelle können Sie notieren,</t>
  </si>
  <si>
    <t>wie sich Ihr Stromverbrauch in den nächsten Jahren entwickelt.</t>
  </si>
  <si>
    <t>Lesen Sie aus Ihrer Verbrauchsabrechnung den</t>
  </si>
  <si>
    <t>Sie können sparen.</t>
  </si>
  <si>
    <t xml:space="preserve">Überprüfen Sie Ihren </t>
  </si>
  <si>
    <t>Energie- und Wasserverbrauch</t>
  </si>
  <si>
    <t>Verbrauchen Sie in Ihrem Haushalt viel</t>
  </si>
  <si>
    <t>oder wenig Energie und Wasser?</t>
  </si>
  <si>
    <t>Nehmen Sie sich ein paar Minuten Zeit,</t>
  </si>
  <si>
    <t>und Sie werden erfahren, ob Sie mit Energie</t>
  </si>
  <si>
    <t>und Wasser eher verschwenderisch oder</t>
  </si>
  <si>
    <t>eher sparsam umgehen.</t>
  </si>
  <si>
    <t>Auch Geld!</t>
  </si>
  <si>
    <t>Stadt Mainz</t>
  </si>
  <si>
    <t>Der nächste Schritt</t>
  </si>
  <si>
    <t xml:space="preserve">Was können Sie tun, um ihren Energie- und Wasserverbrauch zu </t>
  </si>
  <si>
    <t>reduzieren und damit ihren Geldbeutel zu entlasten?</t>
  </si>
  <si>
    <t>Lassen Sie sich für Ihr Haus einen Wärmepaß erstellen.</t>
  </si>
  <si>
    <t>Sie dagegen tun können.</t>
  </si>
  <si>
    <t>Dach und Kellerdecke verloren geht, und was</t>
  </si>
  <si>
    <t>Leihen Sie sich kostenlos ein Stromverbrauchsmeßgerät aus</t>
  </si>
  <si>
    <t>und machen Sie sich auf die Suche nach den größten</t>
  </si>
  <si>
    <t>Stromfressern in Ihrem Haushalt.</t>
  </si>
  <si>
    <t>Leihen Sie sich kostenlos Energiesparlampen aus und testen</t>
  </si>
  <si>
    <t>Sie die Einsatzmöglichkeiten in Ihem Haus.</t>
  </si>
  <si>
    <t xml:space="preserve">Holen Sie sich Informationsmaterial über energie- und </t>
  </si>
  <si>
    <t>wassersparende Haushaltgeräte.</t>
  </si>
  <si>
    <t>Folgende Beratungsstellen helfen Ihnen weiter:</t>
  </si>
  <si>
    <t>UmweltinformationsZentrum</t>
  </si>
  <si>
    <t>der Stadt Mainz</t>
  </si>
  <si>
    <t>Dominikanerstraße 2</t>
  </si>
  <si>
    <t>55116 Mainz</t>
  </si>
  <si>
    <t>Tel.: 06131 / 12-2121</t>
  </si>
  <si>
    <t>Fax: 06131 / 12-2555</t>
  </si>
  <si>
    <t>email: ui-mainz@t-online.de</t>
  </si>
  <si>
    <t>Stadtwerke Mainz AG</t>
  </si>
  <si>
    <t>"info"-Kundenberatung</t>
  </si>
  <si>
    <t>Emmeransstraße 29</t>
  </si>
  <si>
    <t>Tel.: 06131 / 12-6161</t>
  </si>
  <si>
    <t>Große Langgasse 16</t>
  </si>
  <si>
    <t>Tel.: 06131 / 2848-0</t>
  </si>
  <si>
    <t>Impressum:</t>
  </si>
  <si>
    <t>Hrsg.: Stadt Mainz, Umweltamt; Juni 1999</t>
  </si>
  <si>
    <t>Sie erfahren, wieviel Energie durch die Außenwände, Fenster,</t>
  </si>
  <si>
    <t>Verbraucherzentrale Rheinland-Pfalz e.V.</t>
  </si>
  <si>
    <r>
      <t xml:space="preserve">Bewerten Sie Ihren privaten </t>
    </r>
    <r>
      <rPr>
        <b/>
        <sz val="12"/>
        <rFont val="Arial"/>
        <family val="2"/>
      </rPr>
      <t>Wasserverbrauch</t>
    </r>
  </si>
  <si>
    <t>Lesen Sie aus Ihrer Verbrauchsabrechnung den jährlichen</t>
  </si>
  <si>
    <t>Wasserverbrauch ab und tragen ihn hier ein:</t>
  </si>
  <si>
    <t>Teilen Sie den Wasserverbrauch durch die Anzahl</t>
  </si>
  <si>
    <t>der in Ihrem Haushalt lebenden Personen:</t>
  </si>
  <si>
    <t xml:space="preserve">Sie erhalten dann den spezifischen Wasserverbrauch </t>
  </si>
  <si>
    <t>Ihres Haushaltes:</t>
  </si>
  <si>
    <t>Vergleichen Sie Ihren persönlichen spezifischen Wasser-</t>
  </si>
  <si>
    <t>verbrauch mit den Werten der nebenstehenden Tabelle.</t>
  </si>
  <si>
    <t>Wenn Sie einen großen Wasserverbrauch für die Gartenbewässerung</t>
  </si>
  <si>
    <t>ausfallen.</t>
  </si>
  <si>
    <t>Durch die Nachrüstung von wassersparenden Maßnahmen,</t>
  </si>
  <si>
    <t>wie z.B. den Einbau von STOP-Tasten in WC-Spülkästen und</t>
  </si>
  <si>
    <t>von Durchflußbegrenzern für Duschen und Waschbecken läßt sich</t>
  </si>
  <si>
    <t xml:space="preserve">Hier können Sie notieren, wie sich Ihr Wasserverbrauch </t>
  </si>
  <si>
    <t>in den nächsten Jahren entwickelt:</t>
  </si>
  <si>
    <t>40% reduzieren.</t>
  </si>
  <si>
    <t>der Wasserverbrauch mit geringen Kosten um bis zu</t>
  </si>
  <si>
    <t>Wasserverbrauch</t>
  </si>
  <si>
    <t>m³ / Jahr</t>
  </si>
  <si>
    <t>Anzahl der Personen</t>
  </si>
  <si>
    <t>spezifischer Wasserverbrauch</t>
  </si>
  <si>
    <t>m³/Person/Jahr</t>
  </si>
  <si>
    <t>Bewertung des Wasserverbrauchs</t>
  </si>
  <si>
    <t>unter 25</t>
  </si>
  <si>
    <t>25-35</t>
  </si>
  <si>
    <t>35-45</t>
  </si>
  <si>
    <t>verbesserungswürdig</t>
  </si>
  <si>
    <t>45-55</t>
  </si>
  <si>
    <t>über 55</t>
  </si>
  <si>
    <t>Gesamt-</t>
  </si>
  <si>
    <t>spezifischer</t>
  </si>
  <si>
    <t>Duschen und Baden</t>
  </si>
  <si>
    <t>Toilettenspülung</t>
  </si>
  <si>
    <t>Waschen</t>
  </si>
  <si>
    <t>Putzen und Autowaschen</t>
  </si>
  <si>
    <t>Geschirrspülen</t>
  </si>
  <si>
    <t>Körperpflege</t>
  </si>
  <si>
    <t>Gartenbewässerung</t>
  </si>
  <si>
    <t>Trinken und Kochen</t>
  </si>
  <si>
    <t>Hinweis: 1 m² = 1.000 Ltr.</t>
  </si>
  <si>
    <t>haben, kann dadurch Ihr spezifischer Wasserverbrauch sehr hoch</t>
  </si>
  <si>
    <t>Eingabe</t>
  </si>
  <si>
    <t>Ausgabe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</si>
</sst>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24.5"/>
      <name val="Arial"/>
      <family val="0"/>
    </font>
    <font>
      <sz val="20.25"/>
      <name val="Arial"/>
      <family val="2"/>
    </font>
    <font>
      <sz val="19.25"/>
      <name val="Arial"/>
      <family val="2"/>
    </font>
    <font>
      <b/>
      <sz val="16.5"/>
      <name val="Arial"/>
      <family val="2"/>
    </font>
    <font>
      <sz val="16.5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1" fillId="0" borderId="0" xfId="0" applyFont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0" xfId="0" applyFill="1" applyAlignment="1">
      <alignment vertical="top"/>
    </xf>
    <xf numFmtId="0" fontId="12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5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22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Arial"/>
                <a:ea typeface="Arial"/>
                <a:cs typeface="Arial"/>
              </a:rPr>
              <a:t>Jede Bürgerin und jeder Bürger 
verbraucht durchschnittlich
</a:t>
            </a:r>
            <a:r>
              <a:rPr lang="en-US" cap="none" sz="1650" b="1" i="0" u="none" baseline="0">
                <a:latin typeface="Arial"/>
                <a:ea typeface="Arial"/>
                <a:cs typeface="Arial"/>
              </a:rPr>
              <a:t>128 Liter Trinkwasser pro Tag</a:t>
            </a:r>
          </a:p>
        </c:rich>
      </c:tx>
      <c:layout>
        <c:manualLayout>
          <c:xMode val="factor"/>
          <c:yMode val="factor"/>
          <c:x val="0.0385"/>
          <c:y val="0.404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"/>
          <c:y val="0.34275"/>
          <c:w val="0.78675"/>
          <c:h val="0.6435"/>
        </c:manualLayout>
      </c:layout>
      <c:barChart>
        <c:barDir val="col"/>
        <c:grouping val="clustered"/>
        <c:varyColors val="0"/>
        <c:ser>
          <c:idx val="0"/>
          <c:order val="0"/>
          <c:tx>
            <c:v>Jede Bürgerin und jeder Bürger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Wassergebrauch!$J$2:$Q$2</c:f>
              <c:strCache/>
            </c:strRef>
          </c:cat>
          <c:val>
            <c:numRef>
              <c:f>Wassergebrauch!$J$3:$Q$3</c:f>
              <c:numCache/>
            </c:numRef>
          </c:val>
        </c:ser>
        <c:axId val="55213571"/>
        <c:axId val="27160092"/>
      </c:bar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auto val="1"/>
        <c:lblOffset val="100"/>
        <c:noMultiLvlLbl val="0"/>
      </c:catAx>
      <c:valAx>
        <c:axId val="2716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0" i="0" u="none" baseline="0">
                <a:latin typeface="Arial"/>
                <a:ea typeface="Arial"/>
                <a:cs typeface="Arial"/>
              </a:defRPr>
            </a:pPr>
          </a:p>
        </c:txPr>
        <c:crossAx val="55213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33</xdr:row>
      <xdr:rowOff>114300</xdr:rowOff>
    </xdr:from>
    <xdr:to>
      <xdr:col>7</xdr:col>
      <xdr:colOff>542925</xdr:colOff>
      <xdr:row>75</xdr:row>
      <xdr:rowOff>76200</xdr:rowOff>
    </xdr:to>
    <xdr:graphicFrame>
      <xdr:nvGraphicFramePr>
        <xdr:cNvPr id="1" name="Chart 1"/>
        <xdr:cNvGraphicFramePr/>
      </xdr:nvGraphicFramePr>
      <xdr:xfrm>
        <a:off x="647700" y="6229350"/>
        <a:ext cx="867727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showGridLines="0" tabSelected="1" workbookViewId="0" topLeftCell="A1">
      <selection activeCell="A50" sqref="A50"/>
    </sheetView>
  </sheetViews>
  <sheetFormatPr defaultColWidth="11.421875" defaultRowHeight="12.75"/>
  <cols>
    <col min="1" max="1" width="5.7109375" style="58" customWidth="1"/>
    <col min="2" max="16384" width="11.421875" style="58" customWidth="1"/>
  </cols>
  <sheetData>
    <row r="2" ht="18">
      <c r="B2" s="57" t="s">
        <v>128</v>
      </c>
    </row>
    <row r="4" ht="12.75">
      <c r="B4" s="59" t="s">
        <v>129</v>
      </c>
    </row>
    <row r="5" ht="12.75">
      <c r="B5" s="59" t="s">
        <v>130</v>
      </c>
    </row>
    <row r="7" ht="12.75">
      <c r="B7" s="58" t="s">
        <v>131</v>
      </c>
    </row>
    <row r="8" ht="12.75">
      <c r="B8" s="58" t="s">
        <v>132</v>
      </c>
    </row>
    <row r="10" ht="12.75">
      <c r="B10" s="58" t="s">
        <v>133</v>
      </c>
    </row>
    <row r="11" ht="12.75">
      <c r="B11" s="58" t="s">
        <v>134</v>
      </c>
    </row>
    <row r="12" ht="12.75">
      <c r="B12" s="58" t="s">
        <v>135</v>
      </c>
    </row>
    <row r="13" ht="12.75">
      <c r="B13" s="58" t="s">
        <v>136</v>
      </c>
    </row>
    <row r="15" ht="18">
      <c r="B15" s="57" t="s">
        <v>137</v>
      </c>
    </row>
    <row r="17" ht="12.75">
      <c r="B17" s="58" t="s">
        <v>138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35"/>
  <sheetViews>
    <sheetView showGridLines="0" zoomScale="75" zoomScaleNormal="75" workbookViewId="0" topLeftCell="A1">
      <selection activeCell="A50" sqref="A50"/>
    </sheetView>
  </sheetViews>
  <sheetFormatPr defaultColWidth="11.421875" defaultRowHeight="12.75"/>
  <cols>
    <col min="1" max="1" width="5.7109375" style="61" customWidth="1"/>
    <col min="2" max="2" width="5.7109375" style="0" customWidth="1"/>
    <col min="3" max="3" width="52.7109375" style="0" customWidth="1"/>
    <col min="4" max="4" width="8.7109375" style="9" customWidth="1"/>
    <col min="5" max="5" width="21.28125" style="0" customWidth="1"/>
    <col min="6" max="6" width="2.140625" style="6" customWidth="1"/>
    <col min="7" max="7" width="10.7109375" style="24" customWidth="1"/>
    <col min="8" max="8" width="11.421875" style="2" customWidth="1"/>
    <col min="9" max="9" width="8.7109375" style="0" customWidth="1"/>
    <col min="10" max="10" width="15.7109375" style="8" customWidth="1"/>
    <col min="11" max="13" width="15.7109375" style="41" customWidth="1"/>
    <col min="14" max="14" width="8.00390625" style="0" customWidth="1"/>
  </cols>
  <sheetData>
    <row r="2" spans="3:10" ht="15" customHeight="1">
      <c r="C2" s="28" t="s">
        <v>60</v>
      </c>
      <c r="E2" s="24"/>
      <c r="F2" s="40"/>
      <c r="G2" s="114" t="s">
        <v>212</v>
      </c>
      <c r="H2" s="7"/>
      <c r="I2" s="7"/>
      <c r="J2" s="11" t="s">
        <v>40</v>
      </c>
    </row>
    <row r="3" spans="6:10" ht="15" customHeight="1" thickBot="1">
      <c r="F3" s="40"/>
      <c r="J3" s="11" t="s">
        <v>41</v>
      </c>
    </row>
    <row r="4" spans="6:18" ht="15" customHeight="1" thickBot="1">
      <c r="F4"/>
      <c r="G4" s="115" t="s">
        <v>213</v>
      </c>
      <c r="J4" s="11"/>
      <c r="R4" s="27" t="s">
        <v>13</v>
      </c>
    </row>
    <row r="5" spans="3:18" ht="15" customHeight="1">
      <c r="C5" s="3" t="s">
        <v>57</v>
      </c>
      <c r="J5" s="11" t="s">
        <v>38</v>
      </c>
      <c r="R5" s="27"/>
    </row>
    <row r="6" spans="3:18" ht="15" customHeight="1">
      <c r="C6" s="3" t="s">
        <v>58</v>
      </c>
      <c r="J6" s="11" t="s">
        <v>39</v>
      </c>
      <c r="R6" s="27"/>
    </row>
    <row r="7" spans="3:18" ht="15" customHeight="1">
      <c r="C7" s="3" t="s">
        <v>59</v>
      </c>
      <c r="E7" s="2" t="s">
        <v>0</v>
      </c>
      <c r="F7" s="6" t="s">
        <v>5</v>
      </c>
      <c r="G7" s="10">
        <v>0</v>
      </c>
      <c r="H7" s="2" t="s">
        <v>10</v>
      </c>
      <c r="R7" s="27"/>
    </row>
    <row r="8" spans="10:18" ht="15" customHeight="1">
      <c r="J8" s="11" t="s">
        <v>36</v>
      </c>
      <c r="R8" s="27"/>
    </row>
    <row r="9" spans="3:18" ht="15" customHeight="1">
      <c r="C9" s="1" t="s">
        <v>55</v>
      </c>
      <c r="J9" s="11" t="s">
        <v>37</v>
      </c>
      <c r="R9" s="27"/>
    </row>
    <row r="10" spans="3:18" ht="15" customHeight="1">
      <c r="C10" s="1" t="s">
        <v>56</v>
      </c>
      <c r="E10" s="2" t="s">
        <v>1</v>
      </c>
      <c r="F10" s="6" t="s">
        <v>5</v>
      </c>
      <c r="G10" s="10">
        <v>0</v>
      </c>
      <c r="H10" s="2" t="s">
        <v>10</v>
      </c>
      <c r="R10" s="27"/>
    </row>
    <row r="11" spans="10:18" ht="15" customHeight="1">
      <c r="J11" s="16" t="s">
        <v>14</v>
      </c>
      <c r="K11" s="17"/>
      <c r="L11" s="16" t="s">
        <v>17</v>
      </c>
      <c r="M11" s="18"/>
      <c r="R11" s="27"/>
    </row>
    <row r="12" spans="3:18" ht="15" customHeight="1" thickBot="1">
      <c r="C12" s="4" t="s">
        <v>53</v>
      </c>
      <c r="J12" s="12"/>
      <c r="K12" s="42"/>
      <c r="L12" s="49"/>
      <c r="M12" s="53"/>
      <c r="R12" s="27"/>
    </row>
    <row r="13" spans="3:18" ht="15" customHeight="1" thickBot="1">
      <c r="C13" s="4" t="s">
        <v>54</v>
      </c>
      <c r="D13" s="10">
        <v>0</v>
      </c>
      <c r="E13" s="2" t="s">
        <v>2</v>
      </c>
      <c r="F13" s="6" t="s">
        <v>5</v>
      </c>
      <c r="G13" s="115">
        <f>D13*R13</f>
        <v>0</v>
      </c>
      <c r="H13" s="2" t="s">
        <v>10</v>
      </c>
      <c r="J13" s="105" t="s">
        <v>15</v>
      </c>
      <c r="K13" s="43" t="s">
        <v>16</v>
      </c>
      <c r="L13" s="107" t="s">
        <v>15</v>
      </c>
      <c r="M13" s="43" t="s">
        <v>16</v>
      </c>
      <c r="R13" s="27">
        <v>10</v>
      </c>
    </row>
    <row r="14" spans="4:18" ht="15" customHeight="1">
      <c r="D14" s="24"/>
      <c r="J14" s="106"/>
      <c r="K14" s="44"/>
      <c r="L14" s="108"/>
      <c r="M14" s="44"/>
      <c r="R14" s="27"/>
    </row>
    <row r="15" spans="3:18" ht="15" customHeight="1">
      <c r="C15" s="4" t="s">
        <v>50</v>
      </c>
      <c r="D15" s="24"/>
      <c r="J15" s="13" t="s">
        <v>18</v>
      </c>
      <c r="K15" s="44" t="s">
        <v>23</v>
      </c>
      <c r="L15" s="50" t="s">
        <v>28</v>
      </c>
      <c r="M15" s="44" t="s">
        <v>23</v>
      </c>
      <c r="R15" s="27"/>
    </row>
    <row r="16" spans="3:18" ht="15" customHeight="1" thickBot="1">
      <c r="C16" s="1" t="s">
        <v>51</v>
      </c>
      <c r="D16" s="24"/>
      <c r="J16" s="14" t="s">
        <v>19</v>
      </c>
      <c r="K16" s="45" t="s">
        <v>24</v>
      </c>
      <c r="L16" s="51" t="s">
        <v>29</v>
      </c>
      <c r="M16" s="45" t="s">
        <v>24</v>
      </c>
      <c r="R16" s="27"/>
    </row>
    <row r="17" spans="3:18" ht="15" customHeight="1" thickBot="1">
      <c r="C17" s="1" t="s">
        <v>52</v>
      </c>
      <c r="D17" s="10">
        <v>0</v>
      </c>
      <c r="E17" s="2" t="s">
        <v>3</v>
      </c>
      <c r="F17" s="6" t="s">
        <v>7</v>
      </c>
      <c r="G17" s="115">
        <f>D17*R17</f>
        <v>0</v>
      </c>
      <c r="H17" s="2" t="s">
        <v>10</v>
      </c>
      <c r="J17" s="14" t="s">
        <v>20</v>
      </c>
      <c r="K17" s="108" t="s">
        <v>25</v>
      </c>
      <c r="L17" s="51" t="s">
        <v>30</v>
      </c>
      <c r="M17" s="109" t="s">
        <v>25</v>
      </c>
      <c r="R17" s="27">
        <v>800</v>
      </c>
    </row>
    <row r="18" spans="10:13" ht="15" customHeight="1">
      <c r="J18" s="15"/>
      <c r="K18" s="108"/>
      <c r="L18" s="52"/>
      <c r="M18" s="109"/>
    </row>
    <row r="19" spans="3:13" ht="15" customHeight="1" thickBot="1">
      <c r="C19" s="4" t="s">
        <v>45</v>
      </c>
      <c r="E19" s="99" t="s">
        <v>4</v>
      </c>
      <c r="J19" s="15" t="s">
        <v>21</v>
      </c>
      <c r="K19" s="45" t="s">
        <v>26</v>
      </c>
      <c r="L19" s="52" t="s">
        <v>31</v>
      </c>
      <c r="M19" s="45" t="s">
        <v>26</v>
      </c>
    </row>
    <row r="20" spans="3:13" ht="15" customHeight="1" thickBot="1">
      <c r="C20" s="4" t="s">
        <v>44</v>
      </c>
      <c r="E20" s="100"/>
      <c r="F20" s="6" t="s">
        <v>5</v>
      </c>
      <c r="G20" s="115">
        <f>G7+G10+G13-G17</f>
        <v>0</v>
      </c>
      <c r="H20" s="2" t="s">
        <v>10</v>
      </c>
      <c r="J20" s="13" t="s">
        <v>22</v>
      </c>
      <c r="K20" s="45" t="s">
        <v>27</v>
      </c>
      <c r="L20" s="50" t="s">
        <v>32</v>
      </c>
      <c r="M20" s="45" t="s">
        <v>27</v>
      </c>
    </row>
    <row r="21" spans="11:12" ht="15" customHeight="1">
      <c r="K21" s="46"/>
      <c r="L21" s="46"/>
    </row>
    <row r="22" spans="3:12" ht="15" customHeight="1">
      <c r="C22" s="4" t="s">
        <v>42</v>
      </c>
      <c r="K22" s="46"/>
      <c r="L22" s="46"/>
    </row>
    <row r="23" spans="3:13" ht="15" customHeight="1">
      <c r="C23" s="4" t="s">
        <v>43</v>
      </c>
      <c r="E23" s="2" t="s">
        <v>6</v>
      </c>
      <c r="F23" s="6" t="s">
        <v>8</v>
      </c>
      <c r="G23" s="10">
        <v>0</v>
      </c>
      <c r="H23" s="2" t="s">
        <v>11</v>
      </c>
      <c r="J23" s="19" t="s">
        <v>33</v>
      </c>
      <c r="K23" s="47" t="s">
        <v>34</v>
      </c>
      <c r="L23" s="101" t="s">
        <v>35</v>
      </c>
      <c r="M23" s="103" t="s">
        <v>15</v>
      </c>
    </row>
    <row r="24" spans="10:13" ht="15" customHeight="1" thickBot="1">
      <c r="J24" s="21"/>
      <c r="K24" s="48"/>
      <c r="L24" s="102"/>
      <c r="M24" s="104"/>
    </row>
    <row r="25" spans="3:13" ht="15" customHeight="1">
      <c r="C25" s="4" t="s">
        <v>46</v>
      </c>
      <c r="J25" s="15">
        <v>1995</v>
      </c>
      <c r="K25" s="23">
        <v>0</v>
      </c>
      <c r="L25" s="23">
        <v>0</v>
      </c>
      <c r="M25" s="23">
        <v>0</v>
      </c>
    </row>
    <row r="26" spans="3:13" ht="15" customHeight="1">
      <c r="C26" s="4" t="s">
        <v>47</v>
      </c>
      <c r="J26" s="15">
        <v>1996</v>
      </c>
      <c r="K26" s="23">
        <v>0</v>
      </c>
      <c r="L26" s="23">
        <v>0</v>
      </c>
      <c r="M26" s="23">
        <v>0</v>
      </c>
    </row>
    <row r="27" spans="3:13" ht="15" customHeight="1" thickBot="1">
      <c r="C27" s="4" t="s">
        <v>48</v>
      </c>
      <c r="J27" s="15">
        <v>1997</v>
      </c>
      <c r="K27" s="23">
        <v>0</v>
      </c>
      <c r="L27" s="23">
        <v>0</v>
      </c>
      <c r="M27" s="23">
        <v>0</v>
      </c>
    </row>
    <row r="28" spans="3:13" ht="15" customHeight="1" thickBot="1">
      <c r="C28" s="4" t="s">
        <v>49</v>
      </c>
      <c r="E28" s="2" t="s">
        <v>9</v>
      </c>
      <c r="F28" s="6" t="s">
        <v>5</v>
      </c>
      <c r="G28" s="116" t="e">
        <f>G20/G23</f>
        <v>#DIV/0!</v>
      </c>
      <c r="H28" s="2" t="s">
        <v>12</v>
      </c>
      <c r="J28" s="15">
        <v>1998</v>
      </c>
      <c r="K28" s="23">
        <v>0</v>
      </c>
      <c r="L28" s="23">
        <v>0</v>
      </c>
      <c r="M28" s="23">
        <v>0</v>
      </c>
    </row>
    <row r="29" spans="3:13" ht="12.75">
      <c r="C29" s="5"/>
      <c r="J29" s="15">
        <v>1999</v>
      </c>
      <c r="K29" s="23">
        <v>0</v>
      </c>
      <c r="L29" s="23">
        <v>0</v>
      </c>
      <c r="M29" s="23">
        <v>0</v>
      </c>
    </row>
    <row r="30" spans="10:13" ht="12.75">
      <c r="J30" s="15">
        <v>2000</v>
      </c>
      <c r="K30" s="23">
        <v>0</v>
      </c>
      <c r="L30" s="23">
        <v>0</v>
      </c>
      <c r="M30" s="23">
        <v>0</v>
      </c>
    </row>
    <row r="31" spans="3:13" ht="12.75">
      <c r="C31" s="4"/>
      <c r="J31" s="15">
        <v>2001</v>
      </c>
      <c r="K31" s="23">
        <v>0</v>
      </c>
      <c r="L31" s="23">
        <v>0</v>
      </c>
      <c r="M31" s="23">
        <v>0</v>
      </c>
    </row>
    <row r="32" spans="3:13" ht="12.75">
      <c r="C32" s="4"/>
      <c r="J32" s="15">
        <v>2002</v>
      </c>
      <c r="K32" s="23">
        <v>0</v>
      </c>
      <c r="L32" s="23">
        <v>0</v>
      </c>
      <c r="M32" s="23">
        <v>0</v>
      </c>
    </row>
    <row r="33" spans="3:13" ht="12.75">
      <c r="C33" s="5"/>
      <c r="J33" s="15">
        <v>2003</v>
      </c>
      <c r="K33" s="23">
        <v>0</v>
      </c>
      <c r="L33" s="23">
        <v>0</v>
      </c>
      <c r="M33" s="23">
        <v>0</v>
      </c>
    </row>
    <row r="34" spans="3:13" ht="12.75">
      <c r="C34" s="1"/>
      <c r="J34" s="15">
        <v>2004</v>
      </c>
      <c r="K34" s="23">
        <v>0</v>
      </c>
      <c r="L34" s="23">
        <v>0</v>
      </c>
      <c r="M34" s="23">
        <v>0</v>
      </c>
    </row>
    <row r="35" spans="10:13" ht="12.75">
      <c r="J35" s="15">
        <v>2005</v>
      </c>
      <c r="K35" s="23">
        <v>0</v>
      </c>
      <c r="L35" s="23">
        <v>0</v>
      </c>
      <c r="M35" s="23">
        <v>0</v>
      </c>
    </row>
  </sheetData>
  <mergeCells count="7">
    <mergeCell ref="E19:E20"/>
    <mergeCell ref="L23:L24"/>
    <mergeCell ref="M23:M24"/>
    <mergeCell ref="J13:J14"/>
    <mergeCell ref="L13:L14"/>
    <mergeCell ref="K17:K18"/>
    <mergeCell ref="M17:M18"/>
  </mergeCells>
  <printOptions/>
  <pageMargins left="0.75" right="0.75" top="1" bottom="1" header="0.4921259845" footer="0.4921259845"/>
  <pageSetup fitToHeight="1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showGridLines="0" zoomScale="75" zoomScaleNormal="75" workbookViewId="0" topLeftCell="A1">
      <selection activeCell="A50" sqref="A50"/>
    </sheetView>
  </sheetViews>
  <sheetFormatPr defaultColWidth="11.421875" defaultRowHeight="12.75"/>
  <cols>
    <col min="1" max="1" width="5.7109375" style="61" customWidth="1"/>
    <col min="2" max="2" width="5.7109375" style="0" customWidth="1"/>
    <col min="3" max="4" width="17.7109375" style="0" customWidth="1"/>
    <col min="5" max="5" width="18.28125" style="0" customWidth="1"/>
    <col min="6" max="7" width="17.7109375" style="0" customWidth="1"/>
    <col min="8" max="8" width="17.421875" style="0" customWidth="1"/>
    <col min="9" max="9" width="2.57421875" style="0" customWidth="1"/>
  </cols>
  <sheetData>
    <row r="2" spans="3:7" ht="15.75">
      <c r="C2" s="28" t="s">
        <v>61</v>
      </c>
      <c r="F2" s="24"/>
      <c r="G2" s="25"/>
    </row>
    <row r="3" ht="12.75">
      <c r="G3" s="25"/>
    </row>
    <row r="4" ht="12.75">
      <c r="C4" t="s">
        <v>127</v>
      </c>
    </row>
    <row r="5" spans="3:9" ht="12.75">
      <c r="C5" t="s">
        <v>62</v>
      </c>
      <c r="F5" s="2" t="s">
        <v>122</v>
      </c>
      <c r="G5" s="10">
        <v>0</v>
      </c>
      <c r="H5" s="2" t="s">
        <v>10</v>
      </c>
      <c r="I5" s="2"/>
    </row>
    <row r="7" ht="12.75">
      <c r="C7" t="s">
        <v>63</v>
      </c>
    </row>
    <row r="8" ht="12.75">
      <c r="C8" t="s">
        <v>64</v>
      </c>
    </row>
    <row r="9" ht="13.5" thickBot="1"/>
    <row r="10" spans="1:8" s="26" customFormat="1" ht="25.5" customHeight="1">
      <c r="A10" s="73"/>
      <c r="C10" s="110" t="s">
        <v>81</v>
      </c>
      <c r="D10" s="111"/>
      <c r="E10" s="112"/>
      <c r="F10" s="113" t="s">
        <v>82</v>
      </c>
      <c r="G10" s="111"/>
      <c r="H10" s="112"/>
    </row>
    <row r="11" spans="3:8" ht="12.75">
      <c r="C11" s="67" t="s">
        <v>66</v>
      </c>
      <c r="D11" s="20" t="s">
        <v>65</v>
      </c>
      <c r="E11" s="37" t="s">
        <v>16</v>
      </c>
      <c r="F11" s="65" t="s">
        <v>66</v>
      </c>
      <c r="G11" s="20" t="s">
        <v>65</v>
      </c>
      <c r="H11" s="37" t="s">
        <v>16</v>
      </c>
    </row>
    <row r="12" spans="3:8" ht="13.5" thickBot="1">
      <c r="C12" s="68" t="s">
        <v>67</v>
      </c>
      <c r="D12" s="22" t="s">
        <v>68</v>
      </c>
      <c r="E12" s="32"/>
      <c r="F12" s="66" t="s">
        <v>67</v>
      </c>
      <c r="G12" s="22" t="s">
        <v>68</v>
      </c>
      <c r="H12" s="32"/>
    </row>
    <row r="13" spans="3:8" ht="4.5" customHeight="1">
      <c r="C13" s="69"/>
      <c r="D13" s="33"/>
      <c r="E13" s="30"/>
      <c r="F13" s="33"/>
      <c r="G13" s="33"/>
      <c r="H13" s="30"/>
    </row>
    <row r="14" spans="3:8" ht="12.75">
      <c r="C14" s="70"/>
      <c r="D14" s="35" t="s">
        <v>69</v>
      </c>
      <c r="E14" s="31" t="s">
        <v>23</v>
      </c>
      <c r="F14" s="29"/>
      <c r="G14" s="35" t="s">
        <v>76</v>
      </c>
      <c r="H14" s="31" t="s">
        <v>23</v>
      </c>
    </row>
    <row r="15" spans="3:8" ht="12.75">
      <c r="C15" s="70"/>
      <c r="D15" s="35" t="s">
        <v>72</v>
      </c>
      <c r="E15" s="31" t="s">
        <v>24</v>
      </c>
      <c r="F15" s="29"/>
      <c r="G15" s="35" t="s">
        <v>98</v>
      </c>
      <c r="H15" s="31" t="s">
        <v>24</v>
      </c>
    </row>
    <row r="16" spans="3:8" ht="12.75">
      <c r="C16" s="71">
        <v>1</v>
      </c>
      <c r="D16" s="35" t="s">
        <v>73</v>
      </c>
      <c r="E16" s="31" t="s">
        <v>96</v>
      </c>
      <c r="F16" s="38">
        <v>1</v>
      </c>
      <c r="G16" s="35" t="s">
        <v>99</v>
      </c>
      <c r="H16" s="31" t="s">
        <v>96</v>
      </c>
    </row>
    <row r="17" spans="3:8" ht="12.75">
      <c r="C17" s="71"/>
      <c r="D17" s="35" t="s">
        <v>74</v>
      </c>
      <c r="E17" s="31" t="s">
        <v>26</v>
      </c>
      <c r="F17" s="38"/>
      <c r="G17" s="35" t="s">
        <v>100</v>
      </c>
      <c r="H17" s="31" t="s">
        <v>26</v>
      </c>
    </row>
    <row r="18" spans="3:8" ht="13.5" thickBot="1">
      <c r="C18" s="72"/>
      <c r="D18" s="36" t="s">
        <v>75</v>
      </c>
      <c r="E18" s="32" t="s">
        <v>97</v>
      </c>
      <c r="F18" s="39"/>
      <c r="G18" s="36" t="s">
        <v>101</v>
      </c>
      <c r="H18" s="32" t="s">
        <v>97</v>
      </c>
    </row>
    <row r="19" spans="3:8" ht="12.75">
      <c r="C19" s="71"/>
      <c r="D19" s="35" t="s">
        <v>76</v>
      </c>
      <c r="E19" s="31" t="s">
        <v>23</v>
      </c>
      <c r="F19" s="38"/>
      <c r="G19" s="35" t="s">
        <v>102</v>
      </c>
      <c r="H19" s="31" t="s">
        <v>23</v>
      </c>
    </row>
    <row r="20" spans="3:8" ht="12.75">
      <c r="C20" s="71"/>
      <c r="D20" s="35" t="s">
        <v>77</v>
      </c>
      <c r="E20" s="31" t="s">
        <v>24</v>
      </c>
      <c r="F20" s="38"/>
      <c r="G20" s="35" t="s">
        <v>103</v>
      </c>
      <c r="H20" s="31" t="s">
        <v>24</v>
      </c>
    </row>
    <row r="21" spans="3:8" ht="12.75">
      <c r="C21" s="71">
        <v>2</v>
      </c>
      <c r="D21" s="35" t="s">
        <v>78</v>
      </c>
      <c r="E21" s="31" t="s">
        <v>96</v>
      </c>
      <c r="F21" s="38">
        <v>2</v>
      </c>
      <c r="G21" s="35" t="s">
        <v>104</v>
      </c>
      <c r="H21" s="31" t="s">
        <v>96</v>
      </c>
    </row>
    <row r="22" spans="3:8" ht="12.75">
      <c r="C22" s="71"/>
      <c r="D22" s="35" t="s">
        <v>79</v>
      </c>
      <c r="E22" s="31" t="s">
        <v>26</v>
      </c>
      <c r="F22" s="38"/>
      <c r="G22" s="35" t="s">
        <v>105</v>
      </c>
      <c r="H22" s="31" t="s">
        <v>26</v>
      </c>
    </row>
    <row r="23" spans="3:8" ht="13.5" thickBot="1">
      <c r="C23" s="72"/>
      <c r="D23" s="36" t="s">
        <v>80</v>
      </c>
      <c r="E23" s="32" t="s">
        <v>97</v>
      </c>
      <c r="F23" s="39"/>
      <c r="G23" s="36" t="s">
        <v>106</v>
      </c>
      <c r="H23" s="32" t="s">
        <v>97</v>
      </c>
    </row>
    <row r="24" spans="3:8" ht="12.75">
      <c r="C24" s="71"/>
      <c r="D24" s="35" t="s">
        <v>70</v>
      </c>
      <c r="E24" s="31" t="s">
        <v>23</v>
      </c>
      <c r="F24" s="38"/>
      <c r="G24" s="35" t="s">
        <v>107</v>
      </c>
      <c r="H24" s="31" t="s">
        <v>23</v>
      </c>
    </row>
    <row r="25" spans="3:8" ht="12.75">
      <c r="C25" s="71"/>
      <c r="D25" s="35" t="s">
        <v>71</v>
      </c>
      <c r="E25" s="31" t="s">
        <v>24</v>
      </c>
      <c r="F25" s="38"/>
      <c r="G25" s="35" t="s">
        <v>108</v>
      </c>
      <c r="H25" s="31" t="s">
        <v>24</v>
      </c>
    </row>
    <row r="26" spans="3:8" ht="12.75">
      <c r="C26" s="71">
        <v>3</v>
      </c>
      <c r="D26" s="35" t="s">
        <v>83</v>
      </c>
      <c r="E26" s="31" t="s">
        <v>96</v>
      </c>
      <c r="F26" s="38">
        <v>3</v>
      </c>
      <c r="G26" s="35" t="s">
        <v>109</v>
      </c>
      <c r="H26" s="31" t="s">
        <v>96</v>
      </c>
    </row>
    <row r="27" spans="3:8" ht="12.75">
      <c r="C27" s="71"/>
      <c r="D27" s="35" t="s">
        <v>84</v>
      </c>
      <c r="E27" s="31" t="s">
        <v>26</v>
      </c>
      <c r="F27" s="38"/>
      <c r="G27" s="35" t="s">
        <v>110</v>
      </c>
      <c r="H27" s="31" t="s">
        <v>26</v>
      </c>
    </row>
    <row r="28" spans="3:8" ht="13.5" thickBot="1">
      <c r="C28" s="72"/>
      <c r="D28" s="36" t="s">
        <v>85</v>
      </c>
      <c r="E28" s="32" t="s">
        <v>97</v>
      </c>
      <c r="F28" s="39"/>
      <c r="G28" s="36" t="s">
        <v>111</v>
      </c>
      <c r="H28" s="32" t="s">
        <v>97</v>
      </c>
    </row>
    <row r="29" spans="3:8" ht="12.75">
      <c r="C29" s="71"/>
      <c r="D29" s="35" t="s">
        <v>86</v>
      </c>
      <c r="E29" s="31" t="s">
        <v>23</v>
      </c>
      <c r="F29" s="38"/>
      <c r="G29" s="35" t="s">
        <v>112</v>
      </c>
      <c r="H29" s="31" t="s">
        <v>23</v>
      </c>
    </row>
    <row r="30" spans="3:8" ht="12.75">
      <c r="C30" s="71"/>
      <c r="D30" s="35" t="s">
        <v>87</v>
      </c>
      <c r="E30" s="31" t="s">
        <v>24</v>
      </c>
      <c r="F30" s="38"/>
      <c r="G30" s="35" t="s">
        <v>113</v>
      </c>
      <c r="H30" s="31" t="s">
        <v>24</v>
      </c>
    </row>
    <row r="31" spans="3:8" ht="12.75">
      <c r="C31" s="71">
        <v>4</v>
      </c>
      <c r="D31" s="35" t="s">
        <v>88</v>
      </c>
      <c r="E31" s="31" t="s">
        <v>96</v>
      </c>
      <c r="F31" s="38">
        <v>4</v>
      </c>
      <c r="G31" s="35" t="s">
        <v>114</v>
      </c>
      <c r="H31" s="31" t="s">
        <v>96</v>
      </c>
    </row>
    <row r="32" spans="3:8" ht="12.75">
      <c r="C32" s="71"/>
      <c r="D32" s="35" t="s">
        <v>89</v>
      </c>
      <c r="E32" s="31" t="s">
        <v>26</v>
      </c>
      <c r="F32" s="38"/>
      <c r="G32" s="35" t="s">
        <v>115</v>
      </c>
      <c r="H32" s="31" t="s">
        <v>26</v>
      </c>
    </row>
    <row r="33" spans="3:8" ht="13.5" thickBot="1">
      <c r="C33" s="72"/>
      <c r="D33" s="36" t="s">
        <v>90</v>
      </c>
      <c r="E33" s="32" t="s">
        <v>97</v>
      </c>
      <c r="F33" s="39"/>
      <c r="G33" s="36" t="s">
        <v>116</v>
      </c>
      <c r="H33" s="32" t="s">
        <v>97</v>
      </c>
    </row>
    <row r="34" spans="3:8" ht="12.75">
      <c r="C34" s="71"/>
      <c r="D34" s="35" t="s">
        <v>91</v>
      </c>
      <c r="E34" s="31" t="s">
        <v>23</v>
      </c>
      <c r="F34" s="38"/>
      <c r="G34" s="35" t="s">
        <v>117</v>
      </c>
      <c r="H34" s="31" t="s">
        <v>23</v>
      </c>
    </row>
    <row r="35" spans="3:8" ht="12.75">
      <c r="C35" s="71"/>
      <c r="D35" s="35" t="s">
        <v>92</v>
      </c>
      <c r="E35" s="31" t="s">
        <v>24</v>
      </c>
      <c r="F35" s="38"/>
      <c r="G35" s="35" t="s">
        <v>118</v>
      </c>
      <c r="H35" s="31" t="s">
        <v>24</v>
      </c>
    </row>
    <row r="36" spans="3:8" ht="12.75">
      <c r="C36" s="71">
        <v>5</v>
      </c>
      <c r="D36" s="35" t="s">
        <v>93</v>
      </c>
      <c r="E36" s="31" t="s">
        <v>96</v>
      </c>
      <c r="F36" s="38">
        <v>5</v>
      </c>
      <c r="G36" s="35" t="s">
        <v>119</v>
      </c>
      <c r="H36" s="31" t="s">
        <v>96</v>
      </c>
    </row>
    <row r="37" spans="3:8" ht="12.75">
      <c r="C37" s="70"/>
      <c r="D37" s="34" t="s">
        <v>94</v>
      </c>
      <c r="E37" s="31" t="s">
        <v>26</v>
      </c>
      <c r="F37" s="29"/>
      <c r="G37" s="34" t="s">
        <v>120</v>
      </c>
      <c r="H37" s="31" t="s">
        <v>26</v>
      </c>
    </row>
    <row r="38" spans="3:8" ht="13.5" thickBot="1">
      <c r="C38" s="68"/>
      <c r="D38" s="36" t="s">
        <v>95</v>
      </c>
      <c r="E38" s="32" t="s">
        <v>97</v>
      </c>
      <c r="F38" s="22"/>
      <c r="G38" s="36" t="s">
        <v>121</v>
      </c>
      <c r="H38" s="32" t="s">
        <v>97</v>
      </c>
    </row>
    <row r="39" ht="12.75">
      <c r="D39" s="8"/>
    </row>
    <row r="40" spans="3:4" ht="12.75">
      <c r="C40" t="s">
        <v>123</v>
      </c>
      <c r="D40" s="8"/>
    </row>
    <row r="41" spans="3:4" ht="12.75">
      <c r="C41" t="s">
        <v>124</v>
      </c>
      <c r="D41" s="8"/>
    </row>
    <row r="42" ht="12.75">
      <c r="D42" s="8"/>
    </row>
    <row r="43" spans="3:7" ht="12.75" customHeight="1">
      <c r="C43" t="s">
        <v>125</v>
      </c>
      <c r="D43" s="8"/>
      <c r="F43" s="19" t="s">
        <v>33</v>
      </c>
      <c r="G43" s="14" t="s">
        <v>65</v>
      </c>
    </row>
    <row r="44" spans="3:7" ht="13.5" thickBot="1">
      <c r="C44" t="s">
        <v>126</v>
      </c>
      <c r="F44" s="21"/>
      <c r="G44" s="22"/>
    </row>
    <row r="45" spans="6:7" ht="12.75">
      <c r="F45" s="15">
        <v>1995</v>
      </c>
      <c r="G45" s="23">
        <v>0</v>
      </c>
    </row>
    <row r="46" spans="6:7" ht="12.75">
      <c r="F46" s="13">
        <v>1996</v>
      </c>
      <c r="G46" s="10">
        <v>0</v>
      </c>
    </row>
    <row r="47" spans="6:7" ht="12.75">
      <c r="F47" s="15">
        <v>1997</v>
      </c>
      <c r="G47" s="23">
        <v>0</v>
      </c>
    </row>
    <row r="48" spans="6:7" ht="12.75">
      <c r="F48" s="13">
        <v>1998</v>
      </c>
      <c r="G48" s="10">
        <v>0</v>
      </c>
    </row>
    <row r="49" spans="6:7" ht="12.75">
      <c r="F49" s="15">
        <v>1999</v>
      </c>
      <c r="G49" s="23">
        <v>0</v>
      </c>
    </row>
    <row r="50" spans="6:7" ht="12.75">
      <c r="F50" s="13">
        <v>2000</v>
      </c>
      <c r="G50" s="10">
        <v>0</v>
      </c>
    </row>
    <row r="51" spans="6:7" ht="12.75">
      <c r="F51" s="13">
        <v>2001</v>
      </c>
      <c r="G51" s="10">
        <v>0</v>
      </c>
    </row>
    <row r="52" spans="6:7" ht="12.75">
      <c r="F52" s="13">
        <v>2002</v>
      </c>
      <c r="G52" s="10">
        <v>0</v>
      </c>
    </row>
    <row r="53" spans="6:7" ht="12.75">
      <c r="F53" s="13">
        <v>2003</v>
      </c>
      <c r="G53" s="10">
        <v>0</v>
      </c>
    </row>
    <row r="54" spans="6:7" ht="12.75">
      <c r="F54" s="13">
        <v>2004</v>
      </c>
      <c r="G54" s="10">
        <v>0</v>
      </c>
    </row>
    <row r="55" spans="6:7" ht="12.75">
      <c r="F55" s="13">
        <v>2005</v>
      </c>
      <c r="G55" s="10">
        <v>0</v>
      </c>
    </row>
  </sheetData>
  <mergeCells count="2">
    <mergeCell ref="C10:E10"/>
    <mergeCell ref="F10:H10"/>
  </mergeCells>
  <printOptions/>
  <pageMargins left="0.75" right="0.75" top="1" bottom="1" header="0.4921259845" footer="0.4921259845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BV36"/>
  <sheetViews>
    <sheetView showGridLines="0" zoomScale="75" zoomScaleNormal="75" workbookViewId="0" topLeftCell="A1">
      <selection activeCell="A50" sqref="A50"/>
    </sheetView>
  </sheetViews>
  <sheetFormatPr defaultColWidth="11.421875" defaultRowHeight="12.75"/>
  <cols>
    <col min="1" max="1" width="5.7109375" style="61" customWidth="1"/>
    <col min="2" max="2" width="5.7109375" style="0" customWidth="1"/>
    <col min="3" max="3" width="65.7109375" style="0" customWidth="1"/>
    <col min="4" max="4" width="30.28125" style="0" customWidth="1"/>
    <col min="5" max="5" width="2.140625" style="6" customWidth="1"/>
    <col min="6" max="6" width="10.7109375" style="24" customWidth="1"/>
    <col min="7" max="7" width="11.421875" style="2" customWidth="1"/>
    <col min="8" max="8" width="11.8515625" style="0" customWidth="1"/>
    <col min="9" max="9" width="15.7109375" style="8" customWidth="1"/>
    <col min="10" max="10" width="17.7109375" style="41" bestFit="1" customWidth="1"/>
    <col min="11" max="11" width="14.421875" style="41" bestFit="1" customWidth="1"/>
    <col min="12" max="12" width="8.8515625" style="41" bestFit="1" customWidth="1"/>
    <col min="13" max="13" width="22.140625" style="41" bestFit="1" customWidth="1"/>
    <col min="14" max="14" width="13.421875" style="41" bestFit="1" customWidth="1"/>
    <col min="15" max="15" width="11.28125" style="41" bestFit="1" customWidth="1"/>
    <col min="16" max="17" width="17.421875" style="41" bestFit="1" customWidth="1"/>
    <col min="18" max="74" width="15.7109375" style="41" customWidth="1"/>
  </cols>
  <sheetData>
    <row r="2" spans="3:17" ht="15" customHeight="1">
      <c r="C2" s="28" t="s">
        <v>170</v>
      </c>
      <c r="D2" s="24"/>
      <c r="E2" s="40"/>
      <c r="F2" s="114" t="s">
        <v>212</v>
      </c>
      <c r="G2" s="7"/>
      <c r="H2" s="7"/>
      <c r="I2" s="11"/>
      <c r="J2" s="41" t="s">
        <v>202</v>
      </c>
      <c r="K2" s="41" t="s">
        <v>203</v>
      </c>
      <c r="L2" s="41" t="s">
        <v>204</v>
      </c>
      <c r="M2" s="41" t="s">
        <v>205</v>
      </c>
      <c r="N2" s="41" t="s">
        <v>206</v>
      </c>
      <c r="O2" s="41" t="s">
        <v>207</v>
      </c>
      <c r="P2" s="41" t="s">
        <v>208</v>
      </c>
      <c r="Q2" s="41" t="s">
        <v>209</v>
      </c>
    </row>
    <row r="3" spans="5:17" ht="15" customHeight="1" thickBot="1">
      <c r="E3" s="40"/>
      <c r="I3" s="11"/>
      <c r="J3" s="98">
        <v>40</v>
      </c>
      <c r="K3" s="98">
        <v>41</v>
      </c>
      <c r="L3" s="98">
        <v>15</v>
      </c>
      <c r="M3" s="98">
        <v>10</v>
      </c>
      <c r="N3" s="98">
        <v>7</v>
      </c>
      <c r="O3" s="98">
        <v>7</v>
      </c>
      <c r="P3" s="98">
        <v>5</v>
      </c>
      <c r="Q3" s="98">
        <v>3</v>
      </c>
    </row>
    <row r="4" spans="5:17" ht="15" customHeight="1" thickBot="1">
      <c r="E4"/>
      <c r="F4" s="115" t="s">
        <v>213</v>
      </c>
      <c r="I4" s="11"/>
      <c r="J4" s="98"/>
      <c r="K4" s="98"/>
      <c r="L4" s="98"/>
      <c r="M4" s="98"/>
      <c r="N4" s="98"/>
      <c r="O4" s="98"/>
      <c r="P4" s="98"/>
      <c r="Q4" s="98"/>
    </row>
    <row r="5" spans="3:9" ht="15" customHeight="1">
      <c r="C5" s="3" t="s">
        <v>171</v>
      </c>
      <c r="I5" s="11"/>
    </row>
    <row r="6" spans="3:9" ht="15" customHeight="1">
      <c r="C6" s="3" t="s">
        <v>172</v>
      </c>
      <c r="D6" s="2" t="s">
        <v>188</v>
      </c>
      <c r="E6" s="6" t="s">
        <v>5</v>
      </c>
      <c r="F6" s="10">
        <v>0</v>
      </c>
      <c r="G6" s="2" t="s">
        <v>189</v>
      </c>
      <c r="I6" s="11"/>
    </row>
    <row r="7" ht="15" customHeight="1">
      <c r="C7" s="3"/>
    </row>
    <row r="8" spans="3:9" ht="15" customHeight="1">
      <c r="C8" t="s">
        <v>173</v>
      </c>
      <c r="I8" s="11"/>
    </row>
    <row r="9" spans="3:9" ht="15" customHeight="1">
      <c r="C9" s="1" t="s">
        <v>174</v>
      </c>
      <c r="D9" s="2" t="s">
        <v>190</v>
      </c>
      <c r="E9" s="6" t="s">
        <v>8</v>
      </c>
      <c r="F9" s="10">
        <v>0</v>
      </c>
      <c r="I9" s="11"/>
    </row>
    <row r="10" ht="15" customHeight="1">
      <c r="D10" s="2"/>
    </row>
    <row r="11" ht="15" customHeight="1" thickBot="1">
      <c r="C11" t="s">
        <v>175</v>
      </c>
    </row>
    <row r="12" spans="3:7" ht="15" customHeight="1" thickBot="1">
      <c r="C12" s="4" t="s">
        <v>176</v>
      </c>
      <c r="D12" s="2" t="s">
        <v>191</v>
      </c>
      <c r="E12" s="6" t="s">
        <v>5</v>
      </c>
      <c r="F12" s="115" t="e">
        <f>F6/F9</f>
        <v>#DIV/0!</v>
      </c>
      <c r="G12" s="2" t="s">
        <v>192</v>
      </c>
    </row>
    <row r="13" ht="15" customHeight="1">
      <c r="D13" s="2"/>
    </row>
    <row r="14" spans="3:8" ht="15" customHeight="1" thickBot="1">
      <c r="C14" s="4" t="s">
        <v>177</v>
      </c>
      <c r="D14" s="85" t="s">
        <v>192</v>
      </c>
      <c r="E14" s="86"/>
      <c r="F14" s="87" t="s">
        <v>193</v>
      </c>
      <c r="G14" s="88"/>
      <c r="H14" s="89"/>
    </row>
    <row r="15" spans="3:8" ht="15" customHeight="1">
      <c r="C15" t="s">
        <v>178</v>
      </c>
      <c r="D15" s="80" t="s">
        <v>194</v>
      </c>
      <c r="E15" s="81"/>
      <c r="F15" s="82" t="s">
        <v>23</v>
      </c>
      <c r="G15" s="83"/>
      <c r="H15" s="84"/>
    </row>
    <row r="16" spans="3:8" ht="15" customHeight="1">
      <c r="C16" s="4"/>
      <c r="D16" s="75" t="s">
        <v>195</v>
      </c>
      <c r="E16" s="76"/>
      <c r="F16" s="78" t="s">
        <v>24</v>
      </c>
      <c r="G16" s="79"/>
      <c r="H16" s="77"/>
    </row>
    <row r="17" spans="3:8" ht="15" customHeight="1">
      <c r="C17" s="1" t="s">
        <v>179</v>
      </c>
      <c r="D17" s="75" t="s">
        <v>196</v>
      </c>
      <c r="E17" s="76"/>
      <c r="F17" s="78" t="s">
        <v>197</v>
      </c>
      <c r="G17" s="79"/>
      <c r="H17" s="77"/>
    </row>
    <row r="18" spans="3:8" ht="15" customHeight="1">
      <c r="C18" s="1" t="s">
        <v>211</v>
      </c>
      <c r="D18" s="75" t="s">
        <v>198</v>
      </c>
      <c r="E18" s="76"/>
      <c r="F18" s="78" t="s">
        <v>26</v>
      </c>
      <c r="G18" s="79"/>
      <c r="H18" s="77"/>
    </row>
    <row r="19" spans="3:8" ht="15" customHeight="1">
      <c r="C19" t="s">
        <v>180</v>
      </c>
      <c r="D19" s="75" t="s">
        <v>199</v>
      </c>
      <c r="E19" s="76"/>
      <c r="F19" s="78" t="s">
        <v>27</v>
      </c>
      <c r="G19" s="79"/>
      <c r="H19" s="77"/>
    </row>
    <row r="20" ht="15" customHeight="1">
      <c r="C20" s="4"/>
    </row>
    <row r="21" spans="3:74" ht="15" customHeight="1">
      <c r="C21" s="4" t="s">
        <v>181</v>
      </c>
      <c r="D21" s="19" t="s">
        <v>33</v>
      </c>
      <c r="E21" s="65"/>
      <c r="F21" s="16" t="s">
        <v>200</v>
      </c>
      <c r="G21" s="18"/>
      <c r="H21" s="16" t="s">
        <v>201</v>
      </c>
      <c r="I21" s="94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</row>
    <row r="22" spans="3:74" ht="15" customHeight="1">
      <c r="C22" t="s">
        <v>182</v>
      </c>
      <c r="D22" s="91"/>
      <c r="E22" s="84"/>
      <c r="F22" s="92" t="s">
        <v>188</v>
      </c>
      <c r="G22" s="93"/>
      <c r="H22" s="92" t="s">
        <v>188</v>
      </c>
      <c r="I22" s="9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</row>
    <row r="23" spans="3:9" ht="15" customHeight="1">
      <c r="C23" s="4" t="s">
        <v>183</v>
      </c>
      <c r="D23" s="90">
        <v>1995</v>
      </c>
      <c r="E23" s="77"/>
      <c r="F23" s="96">
        <v>0</v>
      </c>
      <c r="G23" s="97"/>
      <c r="H23" s="96">
        <v>0</v>
      </c>
      <c r="I23" s="76"/>
    </row>
    <row r="24" spans="3:9" ht="15" customHeight="1">
      <c r="C24" s="4" t="s">
        <v>187</v>
      </c>
      <c r="D24" s="91">
        <v>1996</v>
      </c>
      <c r="E24" s="84"/>
      <c r="F24" s="96">
        <v>0</v>
      </c>
      <c r="G24" s="97"/>
      <c r="H24" s="96">
        <v>0</v>
      </c>
      <c r="I24" s="76"/>
    </row>
    <row r="25" spans="3:9" ht="15" customHeight="1">
      <c r="C25" s="4" t="s">
        <v>186</v>
      </c>
      <c r="D25" s="90">
        <v>1997</v>
      </c>
      <c r="E25" s="77"/>
      <c r="F25" s="96">
        <v>0</v>
      </c>
      <c r="G25" s="97"/>
      <c r="H25" s="96">
        <v>0</v>
      </c>
      <c r="I25" s="76"/>
    </row>
    <row r="26" spans="4:9" ht="15" customHeight="1">
      <c r="D26" s="91">
        <v>1998</v>
      </c>
      <c r="E26" s="84"/>
      <c r="F26" s="96">
        <v>0</v>
      </c>
      <c r="G26" s="97"/>
      <c r="H26" s="96">
        <v>0</v>
      </c>
      <c r="I26" s="76"/>
    </row>
    <row r="27" spans="3:9" ht="15" customHeight="1">
      <c r="C27" s="4" t="s">
        <v>184</v>
      </c>
      <c r="D27" s="90">
        <v>1999</v>
      </c>
      <c r="E27" s="77"/>
      <c r="F27" s="96">
        <v>0</v>
      </c>
      <c r="G27" s="97"/>
      <c r="H27" s="96">
        <v>0</v>
      </c>
      <c r="I27" s="76"/>
    </row>
    <row r="28" spans="3:9" ht="15" customHeight="1">
      <c r="C28" s="4" t="s">
        <v>185</v>
      </c>
      <c r="D28" s="91">
        <v>2000</v>
      </c>
      <c r="E28" s="84"/>
      <c r="F28" s="96">
        <v>0</v>
      </c>
      <c r="G28" s="97"/>
      <c r="H28" s="96">
        <v>0</v>
      </c>
      <c r="I28" s="76"/>
    </row>
    <row r="29" spans="3:9" ht="12.75">
      <c r="C29" s="5"/>
      <c r="D29" s="90">
        <v>2001</v>
      </c>
      <c r="E29" s="77"/>
      <c r="F29" s="96">
        <v>0</v>
      </c>
      <c r="G29" s="97"/>
      <c r="H29" s="96">
        <v>0</v>
      </c>
      <c r="I29" s="76"/>
    </row>
    <row r="30" spans="3:9" ht="12.75">
      <c r="C30" s="1"/>
      <c r="D30" s="91">
        <v>2002</v>
      </c>
      <c r="E30" s="84"/>
      <c r="F30" s="96">
        <v>0</v>
      </c>
      <c r="G30" s="97"/>
      <c r="H30" s="96">
        <v>0</v>
      </c>
      <c r="I30" s="76"/>
    </row>
    <row r="31" spans="3:9" ht="12.75">
      <c r="C31" s="4"/>
      <c r="D31" s="90">
        <v>2003</v>
      </c>
      <c r="E31" s="77"/>
      <c r="F31" s="96">
        <v>0</v>
      </c>
      <c r="G31" s="97"/>
      <c r="H31" s="96">
        <v>0</v>
      </c>
      <c r="I31" s="76"/>
    </row>
    <row r="32" spans="3:9" ht="12.75">
      <c r="C32" s="4" t="s">
        <v>210</v>
      </c>
      <c r="D32" s="91">
        <v>2004</v>
      </c>
      <c r="E32" s="84"/>
      <c r="F32" s="96">
        <v>0</v>
      </c>
      <c r="G32" s="97"/>
      <c r="H32" s="96">
        <v>0</v>
      </c>
      <c r="I32" s="76"/>
    </row>
    <row r="33" spans="3:9" ht="12.75">
      <c r="C33" s="5"/>
      <c r="D33" s="90">
        <v>2005</v>
      </c>
      <c r="E33" s="77"/>
      <c r="F33" s="96">
        <v>0</v>
      </c>
      <c r="G33" s="97"/>
      <c r="H33" s="96">
        <v>0</v>
      </c>
      <c r="I33" s="76"/>
    </row>
    <row r="34" spans="3:5" ht="12.75">
      <c r="C34" s="1"/>
      <c r="E34"/>
    </row>
    <row r="35" ht="12.75">
      <c r="E35"/>
    </row>
    <row r="36" ht="12.75">
      <c r="E36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5"/>
  <sheetViews>
    <sheetView showGridLines="0" workbookViewId="0" topLeftCell="A1">
      <selection activeCell="A50" sqref="A50"/>
    </sheetView>
  </sheetViews>
  <sheetFormatPr defaultColWidth="11.421875" defaultRowHeight="12.75"/>
  <cols>
    <col min="1" max="1" width="5.7109375" style="61" customWidth="1"/>
    <col min="2" max="4" width="5.7109375" style="0" customWidth="1"/>
  </cols>
  <sheetData>
    <row r="2" spans="1:4" ht="15.75">
      <c r="A2" s="60"/>
      <c r="B2" s="56"/>
      <c r="C2" s="56" t="s">
        <v>139</v>
      </c>
      <c r="D2" s="56"/>
    </row>
    <row r="4" ht="12.75">
      <c r="C4" t="s">
        <v>140</v>
      </c>
    </row>
    <row r="5" ht="12.75">
      <c r="C5" t="s">
        <v>141</v>
      </c>
    </row>
    <row r="7" ht="12.75">
      <c r="D7" t="s">
        <v>142</v>
      </c>
    </row>
    <row r="8" ht="12.75">
      <c r="D8" t="s">
        <v>168</v>
      </c>
    </row>
    <row r="9" ht="12.75">
      <c r="D9" t="s">
        <v>144</v>
      </c>
    </row>
    <row r="10" ht="12.75">
      <c r="D10" t="s">
        <v>143</v>
      </c>
    </row>
    <row r="12" ht="12.75">
      <c r="D12" t="s">
        <v>145</v>
      </c>
    </row>
    <row r="13" ht="12.75">
      <c r="D13" t="s">
        <v>146</v>
      </c>
    </row>
    <row r="14" ht="12.75">
      <c r="D14" t="s">
        <v>147</v>
      </c>
    </row>
    <row r="16" ht="12.75">
      <c r="D16" t="s">
        <v>148</v>
      </c>
    </row>
    <row r="17" ht="12.75">
      <c r="D17" t="s">
        <v>149</v>
      </c>
    </row>
    <row r="19" ht="12.75">
      <c r="D19" t="s">
        <v>150</v>
      </c>
    </row>
    <row r="20" ht="12.75">
      <c r="D20" t="s">
        <v>151</v>
      </c>
    </row>
    <row r="23" spans="1:4" ht="12.75">
      <c r="A23" s="62"/>
      <c r="B23" s="55"/>
      <c r="C23" s="64" t="s">
        <v>152</v>
      </c>
      <c r="D23" s="55"/>
    </row>
    <row r="25" ht="12.75">
      <c r="D25" s="2" t="s">
        <v>153</v>
      </c>
    </row>
    <row r="26" ht="12.75">
      <c r="D26" t="s">
        <v>154</v>
      </c>
    </row>
    <row r="27" ht="12.75">
      <c r="D27" t="s">
        <v>155</v>
      </c>
    </row>
    <row r="28" ht="12.75">
      <c r="D28" t="s">
        <v>156</v>
      </c>
    </row>
    <row r="29" ht="12.75">
      <c r="D29" t="s">
        <v>157</v>
      </c>
    </row>
    <row r="30" ht="12.75">
      <c r="D30" t="s">
        <v>158</v>
      </c>
    </row>
    <row r="31" ht="12.75">
      <c r="D31" t="s">
        <v>159</v>
      </c>
    </row>
    <row r="33" ht="12.75">
      <c r="D33" s="2" t="s">
        <v>160</v>
      </c>
    </row>
    <row r="34" ht="12.75">
      <c r="D34" t="s">
        <v>161</v>
      </c>
    </row>
    <row r="35" ht="12.75">
      <c r="D35" t="s">
        <v>162</v>
      </c>
    </row>
    <row r="36" ht="12.75">
      <c r="D36" t="s">
        <v>156</v>
      </c>
    </row>
    <row r="37" ht="12.75">
      <c r="D37" t="s">
        <v>163</v>
      </c>
    </row>
    <row r="39" ht="12.75">
      <c r="D39" s="2" t="s">
        <v>169</v>
      </c>
    </row>
    <row r="40" ht="12.75">
      <c r="D40" t="s">
        <v>164</v>
      </c>
    </row>
    <row r="41" ht="12.75">
      <c r="D41" t="s">
        <v>156</v>
      </c>
    </row>
    <row r="42" ht="12.75">
      <c r="D42" t="s">
        <v>165</v>
      </c>
    </row>
    <row r="44" spans="1:4" ht="12.75">
      <c r="A44" s="63"/>
      <c r="B44" s="54"/>
      <c r="C44" s="74" t="s">
        <v>166</v>
      </c>
      <c r="D44" s="54"/>
    </row>
    <row r="45" ht="12.75">
      <c r="C45" t="s">
        <v>167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Göller</dc:creator>
  <cp:keywords/>
  <dc:description/>
  <cp:lastModifiedBy>Michael Göller</cp:lastModifiedBy>
  <cp:lastPrinted>2000-06-22T16:20:03Z</cp:lastPrinted>
  <dcterms:created xsi:type="dcterms:W3CDTF">2000-04-15T10:39:49Z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